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yno\Cloud\Perso\Interclubs\2018-2019\Multidisciplines\"/>
    </mc:Choice>
  </mc:AlternateContent>
  <xr:revisionPtr revIDLastSave="0" documentId="13_ncr:1_{1CB5C438-69FC-41ED-A68E-1794A48AB57F}" xr6:coauthVersionLast="38" xr6:coauthVersionMax="38" xr10:uidLastSave="{00000000-0000-0000-0000-000000000000}"/>
  <bookViews>
    <workbookView xWindow="32760" yWindow="32760" windowWidth="15330" windowHeight="4440" xr2:uid="{00000000-000D-0000-FFFF-FFFF00000000}"/>
  </bookViews>
  <sheets>
    <sheet name="FDRM" sheetId="3" r:id="rId1"/>
  </sheets>
  <definedNames>
    <definedName name="_xlnm.Print_Area" localSheetId="0">FDRM!$B$2:$U$24</definedName>
  </definedNames>
  <calcPr calcId="162913"/>
</workbook>
</file>

<file path=xl/calcChain.xml><?xml version="1.0" encoding="utf-8"?>
<calcChain xmlns="http://schemas.openxmlformats.org/spreadsheetml/2006/main">
  <c r="R16" i="3" l="1"/>
  <c r="I16" i="3"/>
  <c r="S8" i="3"/>
  <c r="J10" i="3"/>
  <c r="J12" i="3"/>
  <c r="J14" i="3"/>
  <c r="J8" i="3"/>
  <c r="P8" i="3"/>
  <c r="O8" i="3"/>
  <c r="S12" i="3" l="1"/>
  <c r="S10" i="3"/>
  <c r="O10" i="3"/>
  <c r="O12" i="3"/>
  <c r="P12" i="3" s="1"/>
  <c r="O14" i="3"/>
  <c r="P10" i="3"/>
  <c r="P14" i="3"/>
  <c r="N16" i="3"/>
  <c r="E16" i="3"/>
  <c r="F16" i="3"/>
  <c r="G8" i="3"/>
  <c r="G14" i="3"/>
  <c r="G12" i="3"/>
  <c r="G10" i="3"/>
  <c r="O16" i="3" l="1"/>
  <c r="S14" i="3"/>
  <c r="S16" i="3" s="1"/>
  <c r="J16" i="3" l="1"/>
</calcChain>
</file>

<file path=xl/sharedStrings.xml><?xml version="1.0" encoding="utf-8"?>
<sst xmlns="http://schemas.openxmlformats.org/spreadsheetml/2006/main" count="52" uniqueCount="40">
  <si>
    <t xml:space="preserve">Rencontre du  </t>
  </si>
  <si>
    <t>Moyenne générale</t>
  </si>
  <si>
    <t>Série</t>
  </si>
  <si>
    <t>Nom et prénom :</t>
  </si>
  <si>
    <t>Signature</t>
  </si>
  <si>
    <t>Format du billard</t>
  </si>
  <si>
    <t>NOM et PRENOM                                                                                       N° de licence</t>
  </si>
  <si>
    <t>Equipe recevante :</t>
  </si>
  <si>
    <t>Equipe visiteuse :</t>
  </si>
  <si>
    <t>Mode de jeu</t>
  </si>
  <si>
    <t>match gagné = 2 points      -      match nul = 1 point      -      match perdu = 0 point</t>
  </si>
  <si>
    <t>Distance</t>
  </si>
  <si>
    <t>Bande</t>
  </si>
  <si>
    <t>3 Bandes</t>
  </si>
  <si>
    <t>Cadre</t>
  </si>
  <si>
    <t>Formats</t>
  </si>
  <si>
    <t>2m80</t>
  </si>
  <si>
    <t>3m10</t>
  </si>
  <si>
    <t>Points</t>
  </si>
  <si>
    <t>Reprises</t>
  </si>
  <si>
    <t>Points
de match</t>
  </si>
  <si>
    <t>Équipes</t>
  </si>
  <si>
    <t>GUIGNICOURT</t>
  </si>
  <si>
    <t>TERGNIER</t>
  </si>
  <si>
    <t>SOISSONS</t>
  </si>
  <si>
    <t>NOYON</t>
  </si>
  <si>
    <t>TOTAUX</t>
  </si>
  <si>
    <t>LAON</t>
  </si>
  <si>
    <t>VAUDESSON</t>
  </si>
  <si>
    <t>CHAUNY BA</t>
  </si>
  <si>
    <t>Quotient</t>
  </si>
  <si>
    <t>Je soussigné, capitaine de l'équipe mentionnée ci-dessus, déclare sur l'honneur que les joueurs précités répondent aux critères requis par le règlement du championnat de l'AISNE InterClubs Division 1</t>
  </si>
  <si>
    <t>Libre</t>
  </si>
  <si>
    <t>CHAUNY ACAD</t>
  </si>
  <si>
    <t>LA FERE</t>
  </si>
  <si>
    <t>SAINT-QUENTIN</t>
  </si>
  <si>
    <t>NOTE : les cases grisées ou colorées sont des cases à calcul automatique. Ne rien écrire dedans, sauf si vous avez effacé malencontreusement les formules de calcul.
Par sécurité et facilité d'emploi, la feuille est protégée</t>
  </si>
  <si>
    <t>Résultats à envoyer dans les 48 heures à   :   VASSEUR Cédric : cedric919@gmail.com - 06 86 03 40 42</t>
  </si>
  <si>
    <t xml:space="preserve">Championnat InterClubs Multi-Disciplines District AISNE </t>
  </si>
  <si>
    <t>FDRM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</si>
</sst>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F800]dddd\,\ mmmm\ dd\,\ yyyy"/>
  </numFmts>
  <fonts count="21">
    <font>
      <sz val="10"/>
      <name val="Arial"/>
    </font>
    <font>
      <b/>
      <sz val="26"/>
      <name val="Futura Lt BT"/>
      <family val="2"/>
    </font>
    <font>
      <sz val="10"/>
      <name val="Futura Lt BT"/>
      <family val="2"/>
    </font>
    <font>
      <sz val="22"/>
      <name val="Futura Lt BT"/>
      <family val="2"/>
    </font>
    <font>
      <sz val="18"/>
      <name val="Futura Lt BT"/>
      <family val="2"/>
    </font>
    <font>
      <sz val="24"/>
      <name val="Futura Lt BT"/>
      <family val="2"/>
    </font>
    <font>
      <sz val="14"/>
      <name val="Futura Lt BT"/>
      <family val="2"/>
    </font>
    <font>
      <sz val="11"/>
      <name val="Futura Lt BT"/>
      <family val="2"/>
    </font>
    <font>
      <b/>
      <sz val="16"/>
      <name val="Futura Lt BT"/>
      <family val="2"/>
    </font>
    <font>
      <b/>
      <sz val="14"/>
      <name val="Futura Lt BT"/>
      <family val="2"/>
    </font>
    <font>
      <sz val="12"/>
      <name val="Futura Lt BT"/>
      <family val="2"/>
    </font>
    <font>
      <sz val="16"/>
      <name val="Futura Lt BT"/>
      <family val="2"/>
    </font>
    <font>
      <b/>
      <sz val="11"/>
      <name val="Futura Lt BT"/>
      <family val="2"/>
    </font>
    <font>
      <b/>
      <i/>
      <sz val="14"/>
      <name val="Futura Lt BT"/>
      <family val="2"/>
    </font>
    <font>
      <b/>
      <sz val="10"/>
      <name val="Futura Lt BT"/>
      <family val="2"/>
    </font>
    <font>
      <b/>
      <sz val="18"/>
      <name val="Futura Lt BT"/>
      <family val="2"/>
    </font>
    <font>
      <i/>
      <sz val="20"/>
      <name val="Futura Lt BT"/>
      <family val="2"/>
    </font>
    <font>
      <b/>
      <sz val="22"/>
      <color indexed="12"/>
      <name val="Futura Lt BT"/>
      <family val="2"/>
    </font>
    <font>
      <i/>
      <sz val="16"/>
      <name val="Arial Black"/>
      <family val="2"/>
    </font>
    <font>
      <sz val="11"/>
      <color indexed="10"/>
      <name val="Futura Lt BT"/>
      <family val="2"/>
    </font>
    <font>
      <b/>
      <sz val="11"/>
      <color indexed="10"/>
      <name val="Futura Lt BT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19" fillId="0" borderId="6" xfId="0" applyNumberFormat="1" applyFont="1" applyBorder="1" applyAlignment="1">
      <alignment horizontal="center" vertical="center"/>
    </xf>
    <xf numFmtId="164" fontId="19" fillId="4" borderId="29" xfId="0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shrinkToFi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164" fontId="19" fillId="5" borderId="27" xfId="0" applyNumberFormat="1" applyFont="1" applyFill="1" applyBorder="1" applyAlignment="1">
      <alignment horizontal="center" vertical="center"/>
    </xf>
    <xf numFmtId="164" fontId="19" fillId="5" borderId="28" xfId="0" applyNumberFormat="1" applyFon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2" fontId="6" fillId="5" borderId="19" xfId="0" applyNumberFormat="1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 applyProtection="1">
      <alignment horizontal="center" vertical="center"/>
      <protection locked="0"/>
    </xf>
    <xf numFmtId="2" fontId="9" fillId="0" borderId="24" xfId="0" applyNumberFormat="1" applyFont="1" applyBorder="1" applyAlignment="1" applyProtection="1">
      <alignment horizontal="center" vertical="center"/>
      <protection locked="0"/>
    </xf>
    <xf numFmtId="2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 wrapText="1"/>
    </xf>
    <xf numFmtId="164" fontId="6" fillId="5" borderId="19" xfId="0" applyNumberFormat="1" applyFont="1" applyFill="1" applyBorder="1" applyAlignment="1">
      <alignment horizontal="center" vertical="center"/>
    </xf>
    <xf numFmtId="164" fontId="6" fillId="5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/>
    </xf>
    <xf numFmtId="164" fontId="6" fillId="5" borderId="22" xfId="0" applyNumberFormat="1" applyFont="1" applyFill="1" applyBorder="1" applyAlignment="1">
      <alignment horizontal="center" vertical="center"/>
    </xf>
    <xf numFmtId="2" fontId="6" fillId="5" borderId="21" xfId="0" applyNumberFormat="1" applyFont="1" applyFill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165" fontId="8" fillId="0" borderId="13" xfId="0" applyNumberFormat="1" applyFont="1" applyBorder="1" applyAlignment="1" applyProtection="1">
      <alignment horizontal="center" vertical="center"/>
      <protection locked="0"/>
    </xf>
    <xf numFmtId="165" fontId="8" fillId="0" borderId="14" xfId="0" applyNumberFormat="1" applyFont="1" applyBorder="1" applyAlignment="1" applyProtection="1">
      <alignment horizontal="center" vertical="center"/>
      <protection locked="0"/>
    </xf>
    <xf numFmtId="165" fontId="8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19" xfId="0" applyFont="1" applyFill="1" applyBorder="1" applyAlignment="1" applyProtection="1">
      <alignment horizontal="center" vertical="center"/>
    </xf>
    <xf numFmtId="0" fontId="13" fillId="7" borderId="20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2" fontId="9" fillId="6" borderId="4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E94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7ABF5"/>
      <rgbColor rgb="00CCFFCC"/>
      <rgbColor rgb="00FFFFCC"/>
      <rgbColor rgb="0099CCFF"/>
      <rgbColor rgb="00FFE5F4"/>
      <rgbColor rgb="00FFCCFF"/>
      <rgbColor rgb="00FFC9CA"/>
      <rgbColor rgb="000066FF"/>
      <rgbColor rgb="0033CCCC"/>
      <rgbColor rgb="0099CC00"/>
      <rgbColor rgb="00FFE575"/>
      <rgbColor rgb="00FF9900"/>
      <rgbColor rgb="00FF6600"/>
      <rgbColor rgb="00B2B2B2"/>
      <rgbColor rgb="00DDDDDD"/>
      <rgbColor rgb="00006600"/>
      <rgbColor rgb="003DC340"/>
      <rgbColor rgb="00CC0000"/>
      <rgbColor rgb="00CC0066"/>
      <rgbColor rgb="00993300"/>
      <rgbColor rgb="00F599FF"/>
      <rgbColor rgb="00808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0</xdr:rowOff>
    </xdr:from>
    <xdr:to>
      <xdr:col>1</xdr:col>
      <xdr:colOff>847725</xdr:colOff>
      <xdr:row>3</xdr:row>
      <xdr:rowOff>247650</xdr:rowOff>
    </xdr:to>
    <xdr:pic>
      <xdr:nvPicPr>
        <xdr:cNvPr id="1029" name="Picture 5" descr="Logo Aisne 2">
          <a:extLst>
            <a:ext uri="{FF2B5EF4-FFF2-40B4-BE49-F238E27FC236}">
              <a16:creationId xmlns:a16="http://schemas.microsoft.com/office/drawing/2014/main" id="{74773EE0-EB60-4947-BC87-B5034364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8667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24"/>
  <sheetViews>
    <sheetView showGridLines="0" tabSelected="1" view="pageBreakPreview" zoomScale="85" zoomScaleNormal="75" zoomScaleSheetLayoutView="85" workbookViewId="0">
      <selection activeCell="C17" sqref="C17:R17"/>
    </sheetView>
  </sheetViews>
  <sheetFormatPr baseColWidth="10" defaultRowHeight="12.75"/>
  <cols>
    <col min="1" max="1" width="1.5703125" style="4" customWidth="1"/>
    <col min="2" max="2" width="13.85546875" style="4" customWidth="1"/>
    <col min="3" max="3" width="27.7109375" style="4" customWidth="1"/>
    <col min="4" max="4" width="8.7109375" style="4" bestFit="1" customWidth="1"/>
    <col min="5" max="5" width="9.5703125" style="4" customWidth="1"/>
    <col min="6" max="6" width="9.5703125" style="4" bestFit="1" customWidth="1"/>
    <col min="7" max="7" width="10.42578125" style="4" bestFit="1" customWidth="1"/>
    <col min="8" max="8" width="8.42578125" style="4" customWidth="1"/>
    <col min="9" max="9" width="8.140625" style="4" customWidth="1"/>
    <col min="10" max="10" width="9" style="4" customWidth="1"/>
    <col min="11" max="11" width="0.85546875" style="4" customWidth="1"/>
    <col min="12" max="12" width="27.7109375" style="4" customWidth="1"/>
    <col min="13" max="13" width="8.7109375" style="4" bestFit="1" customWidth="1"/>
    <col min="14" max="14" width="9.5703125" style="4" customWidth="1"/>
    <col min="15" max="15" width="9.5703125" style="4" bestFit="1" customWidth="1"/>
    <col min="16" max="16" width="10.42578125" style="4" bestFit="1" customWidth="1"/>
    <col min="17" max="17" width="8.42578125" style="4" customWidth="1"/>
    <col min="18" max="18" width="8.140625" style="4" customWidth="1"/>
    <col min="19" max="19" width="9" style="4" customWidth="1"/>
    <col min="20" max="20" width="1.85546875" style="4" customWidth="1"/>
    <col min="21" max="21" width="11.5703125" style="4" customWidth="1"/>
    <col min="22" max="22" width="4.85546875" style="4" customWidth="1"/>
    <col min="23" max="23" width="2.85546875" style="4" customWidth="1"/>
    <col min="24" max="24" width="1.7109375" style="4" customWidth="1"/>
    <col min="25" max="25" width="13.5703125" style="4" bestFit="1" customWidth="1"/>
    <col min="26" max="26" width="1.28515625" style="4" customWidth="1"/>
    <col min="27" max="27" width="17.42578125" style="4" bestFit="1" customWidth="1"/>
    <col min="28" max="16384" width="11.42578125" style="4"/>
  </cols>
  <sheetData>
    <row r="1" spans="2:27" s="1" customFormat="1" ht="1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2:27" ht="36" customHeight="1">
      <c r="C2" s="68" t="s">
        <v>38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77" t="s">
        <v>39</v>
      </c>
      <c r="U2" s="78"/>
    </row>
    <row r="3" spans="2:27" ht="1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7" s="5" customFormat="1" ht="24" customHeight="1">
      <c r="C4" s="6"/>
      <c r="D4" s="7"/>
      <c r="E4" s="6"/>
      <c r="I4" s="5" t="s">
        <v>0</v>
      </c>
      <c r="L4" s="65"/>
      <c r="M4" s="66"/>
      <c r="N4" s="66"/>
      <c r="O4" s="67"/>
      <c r="P4" s="8"/>
      <c r="Y4" s="15" t="s">
        <v>15</v>
      </c>
      <c r="AA4" s="15" t="s">
        <v>21</v>
      </c>
    </row>
    <row r="5" spans="2:27" ht="24.75" customHeight="1" thickBot="1">
      <c r="D5" s="2"/>
      <c r="E5" s="2"/>
      <c r="F5" s="2"/>
      <c r="Y5" s="31"/>
      <c r="AA5" s="33"/>
    </row>
    <row r="6" spans="2:27" s="9" customFormat="1" ht="36" customHeight="1" thickTop="1" thickBot="1">
      <c r="C6" s="61" t="s">
        <v>7</v>
      </c>
      <c r="D6" s="62"/>
      <c r="E6" s="62"/>
      <c r="F6" s="63"/>
      <c r="G6" s="63"/>
      <c r="H6" s="63"/>
      <c r="I6" s="63"/>
      <c r="J6" s="64"/>
      <c r="K6" s="23"/>
      <c r="L6" s="61" t="s">
        <v>8</v>
      </c>
      <c r="M6" s="62"/>
      <c r="N6" s="62"/>
      <c r="O6" s="63"/>
      <c r="P6" s="63"/>
      <c r="Q6" s="63"/>
      <c r="R6" s="63"/>
      <c r="S6" s="64"/>
      <c r="Y6" s="31" t="s">
        <v>16</v>
      </c>
      <c r="AA6" s="33" t="s">
        <v>33</v>
      </c>
    </row>
    <row r="7" spans="2:27" s="19" customFormat="1" ht="46.5" customHeight="1" thickTop="1" thickBot="1">
      <c r="B7" s="16" t="s">
        <v>9</v>
      </c>
      <c r="C7" s="17" t="s">
        <v>6</v>
      </c>
      <c r="D7" s="22" t="s">
        <v>11</v>
      </c>
      <c r="E7" s="18" t="s">
        <v>18</v>
      </c>
      <c r="F7" s="18" t="s">
        <v>19</v>
      </c>
      <c r="G7" s="18" t="s">
        <v>1</v>
      </c>
      <c r="H7" s="18" t="s">
        <v>2</v>
      </c>
      <c r="I7" s="18" t="s">
        <v>20</v>
      </c>
      <c r="J7" s="37" t="s">
        <v>30</v>
      </c>
      <c r="K7" s="24"/>
      <c r="L7" s="17" t="s">
        <v>6</v>
      </c>
      <c r="M7" s="22" t="s">
        <v>11</v>
      </c>
      <c r="N7" s="18" t="s">
        <v>18</v>
      </c>
      <c r="O7" s="18" t="s">
        <v>19</v>
      </c>
      <c r="P7" s="18" t="s">
        <v>1</v>
      </c>
      <c r="Q7" s="18" t="s">
        <v>2</v>
      </c>
      <c r="R7" s="18" t="s">
        <v>20</v>
      </c>
      <c r="S7" s="37" t="s">
        <v>30</v>
      </c>
      <c r="U7" s="25" t="s">
        <v>5</v>
      </c>
      <c r="Y7" s="32" t="s">
        <v>17</v>
      </c>
      <c r="Z7" s="26"/>
      <c r="AA7" s="33" t="s">
        <v>29</v>
      </c>
    </row>
    <row r="8" spans="2:27" s="10" customFormat="1" ht="30" customHeight="1" thickTop="1">
      <c r="B8" s="38" t="s">
        <v>32</v>
      </c>
      <c r="C8" s="27"/>
      <c r="D8" s="86"/>
      <c r="E8" s="42"/>
      <c r="F8" s="42"/>
      <c r="G8" s="44" t="str">
        <f>IF(F8="","",E8/F8)</f>
        <v/>
      </c>
      <c r="H8" s="42"/>
      <c r="I8" s="88"/>
      <c r="J8" s="40" t="str">
        <f>IF(E8="","",(E8/D8))</f>
        <v/>
      </c>
      <c r="K8" s="34"/>
      <c r="L8" s="27"/>
      <c r="M8" s="84"/>
      <c r="N8" s="52"/>
      <c r="O8" s="54" t="str">
        <f>IF(F8="","",F8)</f>
        <v/>
      </c>
      <c r="P8" s="58" t="str">
        <f>IF(O8="","",N8/O8)</f>
        <v/>
      </c>
      <c r="Q8" s="52"/>
      <c r="R8" s="90"/>
      <c r="S8" s="40" t="str">
        <f>IF(N8="","",(N8/M8))</f>
        <v/>
      </c>
      <c r="U8" s="46"/>
      <c r="AA8" s="33" t="s">
        <v>22</v>
      </c>
    </row>
    <row r="9" spans="2:27" s="10" customFormat="1" ht="18.75" customHeight="1" thickBot="1">
      <c r="B9" s="49"/>
      <c r="C9" s="28"/>
      <c r="D9" s="87"/>
      <c r="E9" s="43"/>
      <c r="F9" s="43"/>
      <c r="G9" s="45"/>
      <c r="H9" s="43"/>
      <c r="I9" s="89"/>
      <c r="J9" s="41"/>
      <c r="K9" s="34"/>
      <c r="L9" s="28"/>
      <c r="M9" s="85"/>
      <c r="N9" s="53"/>
      <c r="O9" s="55"/>
      <c r="P9" s="59"/>
      <c r="Q9" s="53"/>
      <c r="R9" s="91"/>
      <c r="S9" s="41"/>
      <c r="U9" s="47"/>
      <c r="AA9" s="33" t="s">
        <v>34</v>
      </c>
    </row>
    <row r="10" spans="2:27" s="10" customFormat="1" ht="30" customHeight="1" thickTop="1">
      <c r="B10" s="38" t="s">
        <v>14</v>
      </c>
      <c r="C10" s="27"/>
      <c r="D10" s="86"/>
      <c r="E10" s="42"/>
      <c r="F10" s="42"/>
      <c r="G10" s="44" t="str">
        <f>IF(F10="","",E10/F10)</f>
        <v/>
      </c>
      <c r="H10" s="42"/>
      <c r="I10" s="88"/>
      <c r="J10" s="40" t="str">
        <f t="shared" ref="J10:J15" si="0">IF(E10="","",(E10/D10))</f>
        <v/>
      </c>
      <c r="K10" s="34"/>
      <c r="L10" s="27"/>
      <c r="M10" s="84"/>
      <c r="N10" s="52"/>
      <c r="O10" s="54" t="str">
        <f>IF(F10="","",F10)</f>
        <v/>
      </c>
      <c r="P10" s="58" t="str">
        <f>IF(O10="","",N10/O10)</f>
        <v/>
      </c>
      <c r="Q10" s="52"/>
      <c r="R10" s="90"/>
      <c r="S10" s="40" t="str">
        <f>IF(R10="","",(N10/M10))</f>
        <v/>
      </c>
      <c r="U10" s="47"/>
      <c r="AA10" s="33" t="s">
        <v>27</v>
      </c>
    </row>
    <row r="11" spans="2:27" s="10" customFormat="1" ht="18.75" customHeight="1" thickBot="1">
      <c r="B11" s="49"/>
      <c r="C11" s="28"/>
      <c r="D11" s="87"/>
      <c r="E11" s="43"/>
      <c r="F11" s="43"/>
      <c r="G11" s="45"/>
      <c r="H11" s="43"/>
      <c r="I11" s="89"/>
      <c r="J11" s="41"/>
      <c r="K11" s="34"/>
      <c r="L11" s="28"/>
      <c r="M11" s="85"/>
      <c r="N11" s="53"/>
      <c r="O11" s="55"/>
      <c r="P11" s="59"/>
      <c r="Q11" s="53"/>
      <c r="R11" s="91"/>
      <c r="S11" s="41"/>
      <c r="U11" s="47"/>
      <c r="AA11" s="33" t="s">
        <v>25</v>
      </c>
    </row>
    <row r="12" spans="2:27" s="10" customFormat="1" ht="30" customHeight="1" thickTop="1">
      <c r="B12" s="38" t="s">
        <v>12</v>
      </c>
      <c r="C12" s="27"/>
      <c r="D12" s="86"/>
      <c r="E12" s="42"/>
      <c r="F12" s="42"/>
      <c r="G12" s="44" t="str">
        <f>IF(F12="","",E12/F12)</f>
        <v/>
      </c>
      <c r="H12" s="42"/>
      <c r="I12" s="88"/>
      <c r="J12" s="40" t="str">
        <f t="shared" ref="J12:J15" si="1">IF(E12="","",(E12/D12))</f>
        <v/>
      </c>
      <c r="K12" s="34"/>
      <c r="L12" s="27"/>
      <c r="M12" s="84"/>
      <c r="N12" s="52"/>
      <c r="O12" s="54" t="str">
        <f>IF(F12="","",F12)</f>
        <v/>
      </c>
      <c r="P12" s="58" t="str">
        <f>IF(O12="","",N12/O12)</f>
        <v/>
      </c>
      <c r="Q12" s="52"/>
      <c r="R12" s="90"/>
      <c r="S12" s="40" t="str">
        <f>IF(R12="","",(N12/M12))</f>
        <v/>
      </c>
      <c r="U12" s="47"/>
      <c r="AA12" s="33" t="s">
        <v>35</v>
      </c>
    </row>
    <row r="13" spans="2:27" s="10" customFormat="1" ht="18.75" customHeight="1" thickBot="1">
      <c r="B13" s="49"/>
      <c r="C13" s="28"/>
      <c r="D13" s="87"/>
      <c r="E13" s="43"/>
      <c r="F13" s="43"/>
      <c r="G13" s="45"/>
      <c r="H13" s="43"/>
      <c r="I13" s="89"/>
      <c r="J13" s="41"/>
      <c r="K13" s="34"/>
      <c r="L13" s="28"/>
      <c r="M13" s="85"/>
      <c r="N13" s="53"/>
      <c r="O13" s="55"/>
      <c r="P13" s="59"/>
      <c r="Q13" s="53"/>
      <c r="R13" s="91"/>
      <c r="S13" s="41"/>
      <c r="U13" s="47"/>
      <c r="AA13" s="33" t="s">
        <v>24</v>
      </c>
    </row>
    <row r="14" spans="2:27" s="10" customFormat="1" ht="30" customHeight="1" thickTop="1">
      <c r="B14" s="38" t="s">
        <v>13</v>
      </c>
      <c r="C14" s="27"/>
      <c r="D14" s="86"/>
      <c r="E14" s="42"/>
      <c r="F14" s="42"/>
      <c r="G14" s="50" t="str">
        <f>IF(F14="","",E14/F14)</f>
        <v/>
      </c>
      <c r="H14" s="42"/>
      <c r="I14" s="88"/>
      <c r="J14" s="40" t="str">
        <f t="shared" ref="J14:J15" si="2">IF(E14="","",(E14/D14))</f>
        <v/>
      </c>
      <c r="K14" s="34"/>
      <c r="L14" s="27"/>
      <c r="M14" s="84"/>
      <c r="N14" s="52"/>
      <c r="O14" s="54" t="str">
        <f>IF(F14="","",F14)</f>
        <v/>
      </c>
      <c r="P14" s="56" t="str">
        <f>IF(O14="","",N14/O14)</f>
        <v/>
      </c>
      <c r="Q14" s="52"/>
      <c r="R14" s="90"/>
      <c r="S14" s="40" t="str">
        <f>IF(R14="","",(N14/M14))</f>
        <v/>
      </c>
      <c r="U14" s="47"/>
      <c r="AA14" s="33" t="s">
        <v>23</v>
      </c>
    </row>
    <row r="15" spans="2:27" s="10" customFormat="1" ht="18.75" customHeight="1" thickBot="1">
      <c r="B15" s="39"/>
      <c r="C15" s="28"/>
      <c r="D15" s="87"/>
      <c r="E15" s="43"/>
      <c r="F15" s="43"/>
      <c r="G15" s="51"/>
      <c r="H15" s="43"/>
      <c r="I15" s="89"/>
      <c r="J15" s="41"/>
      <c r="K15" s="34"/>
      <c r="L15" s="28"/>
      <c r="M15" s="85"/>
      <c r="N15" s="53"/>
      <c r="O15" s="55"/>
      <c r="P15" s="57"/>
      <c r="Q15" s="53"/>
      <c r="R15" s="91"/>
      <c r="S15" s="41"/>
      <c r="U15" s="48"/>
      <c r="AA15" s="33" t="s">
        <v>28</v>
      </c>
    </row>
    <row r="16" spans="2:27" s="11" customFormat="1" ht="33" customHeight="1" thickTop="1" thickBot="1">
      <c r="C16" s="79" t="s">
        <v>26</v>
      </c>
      <c r="D16" s="80"/>
      <c r="E16" s="29">
        <f t="shared" ref="E16:J16" si="3">SUM(E8:E14)</f>
        <v>0</v>
      </c>
      <c r="F16" s="29">
        <f t="shared" si="3"/>
        <v>0</v>
      </c>
      <c r="G16" s="92"/>
      <c r="H16" s="93"/>
      <c r="I16" s="30">
        <f>SUM(I8:I14)</f>
        <v>0</v>
      </c>
      <c r="J16" s="35">
        <f t="shared" si="3"/>
        <v>0</v>
      </c>
      <c r="K16" s="36"/>
      <c r="L16" s="79" t="s">
        <v>26</v>
      </c>
      <c r="M16" s="80"/>
      <c r="N16" s="29">
        <f t="shared" ref="N16:S16" si="4">SUM(N8:N14)</f>
        <v>0</v>
      </c>
      <c r="O16" s="29">
        <f t="shared" si="4"/>
        <v>0</v>
      </c>
      <c r="P16" s="92"/>
      <c r="Q16" s="93"/>
      <c r="R16" s="30">
        <f>SUM(R8:R14)</f>
        <v>0</v>
      </c>
      <c r="S16" s="35">
        <f t="shared" si="4"/>
        <v>0</v>
      </c>
    </row>
    <row r="17" spans="2:21" s="12" customFormat="1" ht="30" customHeight="1" thickTop="1">
      <c r="C17" s="83" t="s">
        <v>10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21"/>
    </row>
    <row r="18" spans="2:21" ht="30" customHeight="1">
      <c r="C18" s="81" t="s">
        <v>36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2:21" ht="42" customHeight="1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2:21" s="13" customFormat="1" ht="72" customHeight="1">
      <c r="C20" s="76" t="s">
        <v>31</v>
      </c>
      <c r="D20" s="76"/>
      <c r="E20" s="76"/>
      <c r="F20" s="76"/>
      <c r="G20" s="76"/>
      <c r="H20" s="76"/>
      <c r="I20" s="76"/>
      <c r="J20" s="14"/>
      <c r="K20" s="14"/>
      <c r="L20" s="76" t="s">
        <v>31</v>
      </c>
      <c r="M20" s="76"/>
      <c r="N20" s="76"/>
      <c r="O20" s="76"/>
      <c r="P20" s="76"/>
      <c r="Q20" s="76"/>
      <c r="R20" s="76"/>
      <c r="S20" s="14"/>
    </row>
    <row r="21" spans="2:21" ht="28.5" customHeight="1">
      <c r="C21" s="13" t="s">
        <v>3</v>
      </c>
      <c r="E21" s="71"/>
      <c r="F21" s="71"/>
      <c r="G21" s="71"/>
      <c r="H21" s="71"/>
      <c r="I21" s="71"/>
      <c r="J21" s="20"/>
      <c r="L21" s="13" t="s">
        <v>3</v>
      </c>
      <c r="N21" s="71"/>
      <c r="O21" s="71"/>
      <c r="P21" s="71"/>
      <c r="Q21" s="71"/>
      <c r="R21" s="71"/>
      <c r="S21" s="20"/>
    </row>
    <row r="22" spans="2:21" ht="42" customHeight="1">
      <c r="C22" s="13" t="s">
        <v>4</v>
      </c>
      <c r="L22" s="13" t="s">
        <v>4</v>
      </c>
    </row>
    <row r="23" spans="2:21" ht="15.75" customHeight="1"/>
    <row r="24" spans="2:21" s="5" customFormat="1" ht="51.75" customHeight="1">
      <c r="B24" s="72" t="s">
        <v>37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4"/>
    </row>
  </sheetData>
  <mergeCells count="82">
    <mergeCell ref="T2:U2"/>
    <mergeCell ref="C16:D16"/>
    <mergeCell ref="L16:M16"/>
    <mergeCell ref="C18:S18"/>
    <mergeCell ref="C17:R17"/>
    <mergeCell ref="G8:G9"/>
    <mergeCell ref="H8:H9"/>
    <mergeCell ref="I8:I9"/>
    <mergeCell ref="J8:J9"/>
    <mergeCell ref="M8:M9"/>
    <mergeCell ref="O8:O9"/>
    <mergeCell ref="P8:P9"/>
    <mergeCell ref="Q8:Q9"/>
    <mergeCell ref="S8:S9"/>
    <mergeCell ref="M10:M11"/>
    <mergeCell ref="N10:N11"/>
    <mergeCell ref="E21:I21"/>
    <mergeCell ref="N21:R21"/>
    <mergeCell ref="B24:U24"/>
    <mergeCell ref="C19:S19"/>
    <mergeCell ref="C20:I20"/>
    <mergeCell ref="L20:R20"/>
    <mergeCell ref="C1:R1"/>
    <mergeCell ref="C6:E6"/>
    <mergeCell ref="L6:N6"/>
    <mergeCell ref="F6:J6"/>
    <mergeCell ref="O6:S6"/>
    <mergeCell ref="L4:O4"/>
    <mergeCell ref="C2:S2"/>
    <mergeCell ref="B8:B9"/>
    <mergeCell ref="D8:D9"/>
    <mergeCell ref="E8:E9"/>
    <mergeCell ref="F8:F9"/>
    <mergeCell ref="R8:R9"/>
    <mergeCell ref="N8:N9"/>
    <mergeCell ref="O10:O11"/>
    <mergeCell ref="P10:P11"/>
    <mergeCell ref="Q10:Q11"/>
    <mergeCell ref="R10:R11"/>
    <mergeCell ref="S10:S11"/>
    <mergeCell ref="Q12:Q13"/>
    <mergeCell ref="R12:R13"/>
    <mergeCell ref="S12:S13"/>
    <mergeCell ref="M14:M15"/>
    <mergeCell ref="N14:N15"/>
    <mergeCell ref="O14:O15"/>
    <mergeCell ref="P14:P15"/>
    <mergeCell ref="Q14:Q15"/>
    <mergeCell ref="R14:R15"/>
    <mergeCell ref="S14:S15"/>
    <mergeCell ref="M12:M13"/>
    <mergeCell ref="N12:N13"/>
    <mergeCell ref="O12:O13"/>
    <mergeCell ref="P12:P13"/>
    <mergeCell ref="U8:U9"/>
    <mergeCell ref="U10:U11"/>
    <mergeCell ref="U12:U13"/>
    <mergeCell ref="U14:U15"/>
    <mergeCell ref="B10:B11"/>
    <mergeCell ref="B12:B13"/>
    <mergeCell ref="D10:D11"/>
    <mergeCell ref="E10:E11"/>
    <mergeCell ref="F10:F11"/>
    <mergeCell ref="D12:D13"/>
    <mergeCell ref="E12:E13"/>
    <mergeCell ref="F12:F13"/>
    <mergeCell ref="G12:G13"/>
    <mergeCell ref="D14:D15"/>
    <mergeCell ref="E14:E15"/>
    <mergeCell ref="F14:F15"/>
    <mergeCell ref="B14:B15"/>
    <mergeCell ref="J10:J11"/>
    <mergeCell ref="J12:J13"/>
    <mergeCell ref="J14:J15"/>
    <mergeCell ref="H10:H11"/>
    <mergeCell ref="I10:I11"/>
    <mergeCell ref="G10:G11"/>
    <mergeCell ref="G14:G15"/>
    <mergeCell ref="H14:H15"/>
    <mergeCell ref="I14:I15"/>
    <mergeCell ref="H12:H13"/>
    <mergeCell ref="I12:I13"/>
  </mergeCells>
  <phoneticPr fontId="0" type="noConversion"/>
  <dataValidations count="6">
    <dataValidation type="whole" operator="lessThanOrEqual" allowBlank="1" showInputMessage="1" showErrorMessage="1" sqref="E8:E15 N8:N15" xr:uid="{00000000-0002-0000-0000-000000000000}">
      <formula1>D8</formula1>
    </dataValidation>
    <dataValidation type="list" allowBlank="1" showInputMessage="1" showErrorMessage="1" sqref="U8:U15" xr:uid="{00000000-0002-0000-0000-000001000000}">
      <formula1>$Y$5:$Y$7</formula1>
    </dataValidation>
    <dataValidation type="whole" operator="lessThanOrEqual" allowBlank="1" showInputMessage="1" showErrorMessage="1" sqref="F8:F11" xr:uid="{00000000-0002-0000-0000-000002000000}">
      <formula1>30</formula1>
    </dataValidation>
    <dataValidation type="whole" operator="lessThanOrEqual" allowBlank="1" showInputMessage="1" showErrorMessage="1" sqref="F12:F13" xr:uid="{00000000-0002-0000-0000-000003000000}">
      <formula1>40</formula1>
    </dataValidation>
    <dataValidation type="whole" operator="lessThanOrEqual" allowBlank="1" showInputMessage="1" showErrorMessage="1" sqref="F14:F15" xr:uid="{00000000-0002-0000-0000-000004000000}">
      <formula1>60</formula1>
    </dataValidation>
    <dataValidation type="list" allowBlank="1" showInputMessage="1" showErrorMessage="1" sqref="O6:S6 F6:J6" xr:uid="{00000000-0002-0000-0000-000005000000}">
      <formula1>$AA$5:$AA$15</formula1>
    </dataValidation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FDRM</vt:lpstr>
      <vt:lpstr>FDRM!Zone_d_impression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Packard Bell NEC, Inc.</dc:creator>
  <cp:lastModifiedBy>Cedric VASSEUR</cp:lastModifiedBy>
  <cp:lastPrinted>2018-11-08T16:53:43Z</cp:lastPrinted>
  <dcterms:created xsi:type="dcterms:W3CDTF">2000-12-02T20:13:56Z</dcterms:created>
  <dcterms:modified xsi:type="dcterms:W3CDTF">2018-11-08T17:47:25Z</dcterms:modified>
</cp:coreProperties>
</file>